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Segreteria Generale\1_COMUNICAZIONI SEGRETARIO MAZZEO\PIAO\2025\2° MODIFICA PIAO\"/>
    </mc:Choice>
  </mc:AlternateContent>
  <xr:revisionPtr revIDLastSave="0" documentId="13_ncr:1_{71B60846-F2DB-4E83-BEE1-72565F43FC65}" xr6:coauthVersionLast="47" xr6:coauthVersionMax="47" xr10:uidLastSave="{00000000-0000-0000-0000-000000000000}"/>
  <bookViews>
    <workbookView xWindow="-120" yWindow="-120" windowWidth="29040" windowHeight="15840" xr2:uid="{FC7B13E2-20F3-4CA7-92CF-77225710A78B}"/>
  </bookViews>
  <sheets>
    <sheet name="Foglio1" sheetId="1" r:id="rId1"/>
  </sheets>
  <definedNames>
    <definedName name="_xlnm._FilterDatabase" localSheetId="0" hidden="1">Foglio1!$A$3:$F$4</definedName>
    <definedName name="_xlnm.Print_Area" localSheetId="0">Foglio1!$A$1:$M$9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L5" i="1"/>
  <c r="L4" i="1"/>
  <c r="L3" i="1"/>
  <c r="L6" i="1" s="1"/>
  <c r="E9" i="1"/>
  <c r="A9" i="1"/>
  <c r="A4" i="1"/>
  <c r="E4" i="1" l="1"/>
</calcChain>
</file>

<file path=xl/sharedStrings.xml><?xml version="1.0" encoding="utf-8"?>
<sst xmlns="http://schemas.openxmlformats.org/spreadsheetml/2006/main" count="31" uniqueCount="17">
  <si>
    <t>NUMERO UNITA'</t>
  </si>
  <si>
    <t>CLASSIFICAZIONE</t>
  </si>
  <si>
    <t>PROFILI</t>
  </si>
  <si>
    <t>STIPENDIO LORDO ANNUO CADAUNO + IRAP + ONERI RIFLESSI</t>
  </si>
  <si>
    <t>STIPENDIO LORDO ANNUO TOTALE + IRAP + ONERI RIFLESSI</t>
  </si>
  <si>
    <t>PROCEDURA DI ACCESSO PERSONALE A TEMPO INDETERMINATO</t>
  </si>
  <si>
    <t>2026  ASSUNZIONI A TEMPO INDETERMINATO CON FONDI  PROPRI DI BILANCIO</t>
  </si>
  <si>
    <t>2026  ASSUNZIONI A TEMPO DETERMINATO CON FONDI  PROPRI DI BILANCIO</t>
  </si>
  <si>
    <t>PROCEDURA DI ACCESSO PERSONALE A TEMPO DETERMINATO</t>
  </si>
  <si>
    <t>AREA DEI FUNZIONARI ED EQ</t>
  </si>
  <si>
    <t>FUNZIONARIO SOCIO EDUCATIVO (n. 4 Educatori e n. 4 Psicologi)</t>
  </si>
  <si>
    <t>Avviso pubblico Ministero del Lavoro e delle Politiche Sociali "Manifestazione di interesse per le azioni di incremento della capacità degli ATS" *</t>
  </si>
  <si>
    <t>FUNIONARIO AMMINISTRATIVO</t>
  </si>
  <si>
    <t>Avviso pubblico Ministero del Lavoro e delle Politiche Sociali "Manifestazione di interesse per le azioni di incremento della capacità degli ATS"*</t>
  </si>
  <si>
    <t>FUNIONARIO CONTABILE</t>
  </si>
  <si>
    <t xml:space="preserve">*Partecipazione a bando per l'assunzione di personale a tempo determinato con risorse non a valere sul bilancio comunale, in quanto completamente eterofinanziate </t>
  </si>
  <si>
    <t>2026 ASSUNZIONI A TEMPO DETERMINATO CON FONDI ETEROFINANZIATI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</si>
</sst>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.00&quot; &quot;;&quot;-&quot;#,##0.00&quot; &quot;;&quot; -&quot;#&quot; &quot;;&quot; &quot;@&quot; &quot;"/>
    <numFmt numFmtId="165" formatCode="\ #,##0.00\ ;\-#,##0.00\ ;&quot; -&quot;#\ ;\ @\ "/>
    <numFmt numFmtId="166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color rgb="FF000000"/>
      <name val="Lucida Sans"/>
      <family val="2"/>
    </font>
    <font>
      <b/>
      <sz val="14"/>
      <color theme="1"/>
      <name val="Calibri"/>
      <family val="2"/>
      <scheme val="minor"/>
    </font>
    <font>
      <b/>
      <sz val="20"/>
      <color indexed="8"/>
      <name val="Times New Roman"/>
      <family val="1"/>
    </font>
    <font>
      <sz val="11"/>
      <color indexed="8"/>
      <name val="Calibri"/>
      <family val="2"/>
      <charset val="1"/>
    </font>
    <font>
      <b/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indexed="8"/>
      <name val="Times New Roman"/>
      <family val="1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44"/>
      </patternFill>
    </fill>
    <fill>
      <patternFill patternType="solid">
        <fgColor theme="7" tint="0.59999389629810485"/>
        <bgColor indexed="44"/>
      </patternFill>
    </fill>
    <fill>
      <patternFill patternType="solid">
        <fgColor theme="0" tint="-4.9989318521683403E-2"/>
        <bgColor indexed="4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31"/>
      </patternFill>
    </fill>
    <fill>
      <patternFill patternType="solid">
        <fgColor theme="7" tint="0.39997558519241921"/>
        <bgColor indexed="22"/>
      </patternFill>
    </fill>
    <fill>
      <patternFill patternType="solid">
        <fgColor theme="0" tint="-0.249977111117893"/>
        <bgColor rgb="FFA9D18E"/>
      </patternFill>
    </fill>
    <fill>
      <patternFill patternType="solid">
        <fgColor theme="9" tint="0.59999389629810485"/>
        <bgColor indexed="44"/>
      </patternFill>
    </fill>
    <fill>
      <patternFill patternType="solid">
        <fgColor theme="9" tint="0.59999389629810485"/>
        <bgColor rgb="FFA9D18E"/>
      </patternFill>
    </fill>
    <fill>
      <patternFill patternType="solid">
        <fgColor theme="9" tint="0.59999389629810485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Border="0" applyProtection="0"/>
    <xf numFmtId="165" fontId="7" fillId="0" borderId="0" applyBorder="0" applyProtection="0"/>
  </cellStyleXfs>
  <cellXfs count="35">
    <xf numFmtId="0" fontId="0" fillId="0" borderId="0" xfId="0"/>
    <xf numFmtId="0" fontId="1" fillId="4" borderId="7" xfId="0" applyFont="1" applyFill="1" applyBorder="1" applyAlignment="1">
      <alignment horizontal="center" vertical="center" wrapText="1"/>
    </xf>
    <xf numFmtId="0" fontId="5" fillId="5" borderId="8" xfId="0" applyFont="1" applyFill="1" applyBorder="1"/>
    <xf numFmtId="4" fontId="1" fillId="4" borderId="8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164" fontId="9" fillId="10" borderId="17" xfId="1" applyFont="1" applyFill="1" applyBorder="1" applyAlignment="1">
      <alignment horizontal="center" vertical="center" wrapText="1"/>
    </xf>
    <xf numFmtId="166" fontId="2" fillId="9" borderId="11" xfId="0" applyNumberFormat="1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4" fontId="10" fillId="11" borderId="11" xfId="0" applyNumberFormat="1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</cellXfs>
  <cellStyles count="3">
    <cellStyle name="Excel Built-in Comma" xfId="1" xr:uid="{62696E48-D9F0-4D11-9966-9BF59A40F3BA}"/>
    <cellStyle name="Excel Built-in Normal 1" xfId="2" xr:uid="{E8201186-DFE4-4A21-A86B-D7A1AB562376}"/>
    <cellStyle name="Normale" xfId="0" builtinId="0"/>
  </cellStyles>
  <dxfs count="0"/>
  <tableStyles count="0" defaultTableStyle="TableStyleMedium2" defaultPivotStyle="PivotStyleLight16"/>
  <colors>
    <mruColors>
      <color rgb="FFFEE2F8"/>
      <color rgb="FFFD9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04CD2-922C-4568-AFEA-A708191E375C}">
  <sheetPr>
    <pageSetUpPr fitToPage="1"/>
  </sheetPr>
  <dimension ref="A1:M9"/>
  <sheetViews>
    <sheetView tabSelected="1" zoomScale="55" zoomScaleNormal="55" workbookViewId="0">
      <selection activeCell="I4" sqref="I4"/>
    </sheetView>
  </sheetViews>
  <sheetFormatPr defaultRowHeight="58.5" customHeight="1" x14ac:dyDescent="0.25"/>
  <cols>
    <col min="1" max="1" width="27.28515625" customWidth="1"/>
    <col min="2" max="2" width="36.7109375" customWidth="1"/>
    <col min="3" max="3" width="23" customWidth="1"/>
    <col min="4" max="4" width="33.7109375" bestFit="1" customWidth="1"/>
    <col min="5" max="5" width="33.42578125" bestFit="1" customWidth="1"/>
    <col min="6" max="6" width="37" bestFit="1" customWidth="1"/>
    <col min="8" max="13" width="55.140625" customWidth="1"/>
  </cols>
  <sheetData>
    <row r="1" spans="1:13" ht="58.5" customHeight="1" thickBot="1" x14ac:dyDescent="0.3">
      <c r="A1" s="26" t="s">
        <v>6</v>
      </c>
      <c r="B1" s="27"/>
      <c r="C1" s="27"/>
      <c r="D1" s="27"/>
      <c r="E1" s="27"/>
      <c r="F1" s="28"/>
      <c r="H1" s="29" t="s">
        <v>16</v>
      </c>
      <c r="I1" s="30"/>
      <c r="J1" s="30"/>
      <c r="K1" s="30"/>
      <c r="L1" s="30"/>
      <c r="M1" s="31"/>
    </row>
    <row r="2" spans="1:13" ht="80.25" customHeight="1" thickBot="1" x14ac:dyDescent="0.3">
      <c r="A2" s="7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8" t="s">
        <v>5</v>
      </c>
      <c r="H2" s="12" t="s">
        <v>0</v>
      </c>
      <c r="I2" s="13" t="s">
        <v>1</v>
      </c>
      <c r="J2" s="13" t="s">
        <v>2</v>
      </c>
      <c r="K2" s="13" t="s">
        <v>3</v>
      </c>
      <c r="L2" s="14" t="s">
        <v>4</v>
      </c>
      <c r="M2" s="15" t="s">
        <v>8</v>
      </c>
    </row>
    <row r="3" spans="1:13" ht="58.5" customHeight="1" thickBot="1" x14ac:dyDescent="0.3">
      <c r="A3" s="9">
        <v>0</v>
      </c>
      <c r="B3" s="6"/>
      <c r="C3" s="6"/>
      <c r="D3" s="11"/>
      <c r="E3" s="11"/>
      <c r="F3" s="10"/>
      <c r="H3" s="16">
        <v>8</v>
      </c>
      <c r="I3" s="17" t="s">
        <v>9</v>
      </c>
      <c r="J3" s="18" t="s">
        <v>10</v>
      </c>
      <c r="K3" s="19">
        <v>36545.03</v>
      </c>
      <c r="L3" s="20">
        <f>K3*H3</f>
        <v>292360.24</v>
      </c>
      <c r="M3" s="21" t="s">
        <v>11</v>
      </c>
    </row>
    <row r="4" spans="1:13" ht="58.5" customHeight="1" thickBot="1" x14ac:dyDescent="0.35">
      <c r="A4" s="1">
        <f>SUM(A3:A3)</f>
        <v>0</v>
      </c>
      <c r="B4" s="2"/>
      <c r="C4" s="2"/>
      <c r="D4" s="2"/>
      <c r="E4" s="3">
        <f>SUM(E3:E3)</f>
        <v>0</v>
      </c>
      <c r="F4" s="4"/>
      <c r="H4" s="16">
        <v>6</v>
      </c>
      <c r="I4" s="17" t="s">
        <v>9</v>
      </c>
      <c r="J4" s="18" t="s">
        <v>12</v>
      </c>
      <c r="K4" s="19">
        <v>36545.03</v>
      </c>
      <c r="L4" s="20">
        <f t="shared" ref="L4:L5" si="0">K4*H4</f>
        <v>219270.18</v>
      </c>
      <c r="M4" s="21" t="s">
        <v>13</v>
      </c>
    </row>
    <row r="5" spans="1:13" ht="58.5" customHeight="1" thickBot="1" x14ac:dyDescent="0.3">
      <c r="H5" s="16">
        <v>4</v>
      </c>
      <c r="I5" s="17" t="s">
        <v>9</v>
      </c>
      <c r="J5" s="18" t="s">
        <v>14</v>
      </c>
      <c r="K5" s="19">
        <v>36545.03</v>
      </c>
      <c r="L5" s="20">
        <f t="shared" si="0"/>
        <v>146180.12</v>
      </c>
      <c r="M5" s="21" t="s">
        <v>11</v>
      </c>
    </row>
    <row r="6" spans="1:13" ht="58.5" customHeight="1" thickBot="1" x14ac:dyDescent="0.3">
      <c r="A6" s="26" t="s">
        <v>7</v>
      </c>
      <c r="B6" s="27"/>
      <c r="C6" s="27"/>
      <c r="D6" s="27"/>
      <c r="E6" s="27"/>
      <c r="F6" s="28"/>
      <c r="H6" s="22">
        <f>SUM(H3:H5)</f>
        <v>18</v>
      </c>
      <c r="I6" s="23"/>
      <c r="J6" s="23"/>
      <c r="K6" s="23"/>
      <c r="L6" s="24">
        <f>SUM(L3:L5)</f>
        <v>657810.54</v>
      </c>
      <c r="M6" s="25"/>
    </row>
    <row r="7" spans="1:13" ht="111.75" customHeight="1" thickBot="1" x14ac:dyDescent="0.3">
      <c r="A7" s="7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8" t="s">
        <v>5</v>
      </c>
      <c r="H7" s="32" t="s">
        <v>15</v>
      </c>
      <c r="I7" s="33"/>
      <c r="J7" s="33"/>
      <c r="K7" s="33"/>
      <c r="L7" s="33"/>
      <c r="M7" s="34"/>
    </row>
    <row r="8" spans="1:13" ht="58.5" customHeight="1" x14ac:dyDescent="0.25">
      <c r="A8" s="9">
        <v>0</v>
      </c>
      <c r="B8" s="6"/>
      <c r="C8" s="6"/>
      <c r="D8" s="11"/>
      <c r="E8" s="11"/>
      <c r="F8" s="10"/>
    </row>
    <row r="9" spans="1:13" ht="58.5" customHeight="1" thickBot="1" x14ac:dyDescent="0.35">
      <c r="A9" s="1">
        <f>SUM(A8:A8)</f>
        <v>0</v>
      </c>
      <c r="B9" s="2"/>
      <c r="C9" s="2"/>
      <c r="D9" s="2"/>
      <c r="E9" s="3">
        <f>SUM(E8:E8)</f>
        <v>0</v>
      </c>
      <c r="F9" s="4"/>
    </row>
  </sheetData>
  <mergeCells count="4">
    <mergeCell ref="A1:F1"/>
    <mergeCell ref="A6:F6"/>
    <mergeCell ref="H1:M1"/>
    <mergeCell ref="H7:M7"/>
  </mergeCells>
  <pageMargins left="0.70866141732283472" right="0.70866141732283472" top="0.74803149606299213" bottom="0.74803149606299213" header="0.31496062992125984" footer="0.31496062992125984"/>
  <pageSetup paperSize="8" scale="3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Simona.Gallo</dc:creator>
  <cp:lastModifiedBy>SIMONA GALLO</cp:lastModifiedBy>
  <cp:lastPrinted>2025-12-22T12:25:33Z</cp:lastPrinted>
  <dcterms:created xsi:type="dcterms:W3CDTF">2024-11-08T07:40:04Z</dcterms:created>
  <dcterms:modified xsi:type="dcterms:W3CDTF">2025-12-22T12:25:37Z</dcterms:modified>
</cp:coreProperties>
</file>